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J27" s="1"/>
  <c r="I15"/>
  <c r="J15" s="1"/>
  <c r="I28"/>
  <c r="J28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M27" l="1"/>
  <c r="M15"/>
</calcChain>
</file>

<file path=xl/sharedStrings.xml><?xml version="1.0" encoding="utf-8"?>
<sst xmlns="http://schemas.openxmlformats.org/spreadsheetml/2006/main" count="61" uniqueCount="34">
  <si>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</si>
  <si>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</si>
  <si>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</si>
  <si>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</si>
  <si>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</si>
  <si>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</si>
  <si>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</si>
  <si>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</si>
  <si>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</si>
  <si>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</si>
  <si>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</si>
  <si>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</si>
  <si>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</si>
  <si>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</si>
  <si>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</si>
  <si>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</si>
  <si>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</si>
  <si>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</si>
  <si>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</si>
  <si>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</si>
  <si>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</si>
  <si>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</si>
  <si>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</si>
  <si>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</si>
  <si>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</si>
  <si>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</si>
  <si>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</si>
  <si>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</si>
  <si>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</si>
  <si>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</si>
  <si>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Муниципальное бюджетное учреждение "Молодёжный центр "Инициатива"</t>
  </si>
  <si>
    <t>Зам.главы округа - Начальник отдела                                                                             О.С.Сарапина</t>
  </si>
  <si>
    <t>Фактическое значение за 2 квартал 2024 года</t>
  </si>
  <si>
    <t>Сводный отчет о фактическом исполнении муниципального задания МБУ "Молодёжный центр "Инициатива"    за 3 квартал  2024г.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</si>
</sst>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zoomScale="70" zoomScaleSheetLayoutView="70" workbookViewId="0">
      <selection activeCell="I27" sqref="I27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17.5546875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14.10937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58"/>
      <c r="L1" s="58"/>
      <c r="M1" s="58"/>
    </row>
    <row r="2" spans="1:13">
      <c r="L2" s="3"/>
    </row>
    <row r="3" spans="1:13">
      <c r="E3" s="59" t="s">
        <v>33</v>
      </c>
      <c r="F3" s="59"/>
      <c r="G3" s="59"/>
      <c r="H3" s="59"/>
      <c r="I3" s="59"/>
      <c r="J3" s="59"/>
    </row>
    <row r="4" spans="1:13">
      <c r="E4" s="59"/>
      <c r="F4" s="59"/>
      <c r="G4" s="59"/>
      <c r="H4" s="59"/>
      <c r="I4" s="59"/>
      <c r="J4" s="59"/>
    </row>
    <row r="5" spans="1:13" ht="39" customHeight="1">
      <c r="E5" s="59"/>
      <c r="F5" s="59"/>
      <c r="G5" s="59"/>
      <c r="H5" s="59"/>
      <c r="I5" s="59"/>
      <c r="J5" s="5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32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60"/>
    </row>
    <row r="9" spans="1:13" ht="31.2" hidden="1">
      <c r="A9" s="62"/>
      <c r="B9" s="65"/>
      <c r="C9" s="65" t="s">
        <v>13</v>
      </c>
      <c r="D9" s="14" t="s">
        <v>14</v>
      </c>
      <c r="E9" s="11"/>
      <c r="F9" s="12"/>
      <c r="G9" s="12"/>
      <c r="H9" s="12"/>
      <c r="I9" s="12"/>
      <c r="J9" s="68"/>
      <c r="K9" s="12"/>
      <c r="L9" s="12"/>
      <c r="M9" s="60"/>
    </row>
    <row r="10" spans="1:13" ht="31.2" hidden="1">
      <c r="A10" s="63"/>
      <c r="B10" s="66"/>
      <c r="C10" s="66"/>
      <c r="D10" s="14" t="s">
        <v>14</v>
      </c>
      <c r="E10" s="11"/>
      <c r="F10" s="12"/>
      <c r="G10" s="12"/>
      <c r="H10" s="12"/>
      <c r="I10" s="12"/>
      <c r="J10" s="69"/>
      <c r="K10" s="12"/>
      <c r="L10" s="12"/>
      <c r="M10" s="60"/>
    </row>
    <row r="11" spans="1:13" hidden="1">
      <c r="A11" s="63"/>
      <c r="B11" s="66"/>
      <c r="C11" s="66"/>
      <c r="D11" s="10" t="s">
        <v>12</v>
      </c>
      <c r="E11" s="11"/>
      <c r="F11" s="12"/>
      <c r="G11" s="12"/>
      <c r="H11" s="12"/>
      <c r="I11" s="12"/>
      <c r="J11" s="70"/>
      <c r="K11" s="12"/>
      <c r="L11" s="12"/>
      <c r="M11" s="60"/>
    </row>
    <row r="12" spans="1:13" ht="31.2" hidden="1">
      <c r="A12" s="63"/>
      <c r="B12" s="66"/>
      <c r="C12" s="66"/>
      <c r="D12" s="14" t="s">
        <v>15</v>
      </c>
      <c r="E12" s="11"/>
      <c r="F12" s="12"/>
      <c r="G12" s="12"/>
      <c r="H12" s="12"/>
      <c r="I12" s="12"/>
      <c r="J12" s="68"/>
      <c r="K12" s="12"/>
      <c r="L12" s="12"/>
      <c r="M12" s="60"/>
    </row>
    <row r="13" spans="1:13" ht="31.2" hidden="1">
      <c r="A13" s="63"/>
      <c r="B13" s="66"/>
      <c r="C13" s="66"/>
      <c r="D13" s="14" t="s">
        <v>15</v>
      </c>
      <c r="E13" s="11"/>
      <c r="F13" s="12"/>
      <c r="G13" s="12"/>
      <c r="H13" s="12"/>
      <c r="I13" s="12"/>
      <c r="J13" s="69"/>
      <c r="K13" s="12"/>
      <c r="L13" s="12"/>
      <c r="M13" s="60"/>
    </row>
    <row r="14" spans="1:13" ht="51.75" hidden="1" customHeight="1">
      <c r="A14" s="64"/>
      <c r="B14" s="67"/>
      <c r="C14" s="67"/>
      <c r="D14" s="10" t="s">
        <v>12</v>
      </c>
      <c r="E14" s="11"/>
      <c r="F14" s="12"/>
      <c r="G14" s="12"/>
      <c r="H14" s="12"/>
      <c r="I14" s="12"/>
      <c r="J14" s="70"/>
      <c r="K14" s="12"/>
      <c r="L14" s="12"/>
      <c r="M14" s="61"/>
    </row>
    <row r="15" spans="1:13" ht="69.599999999999994" customHeight="1">
      <c r="A15" s="48" t="s">
        <v>30</v>
      </c>
      <c r="B15" s="48" t="s">
        <v>16</v>
      </c>
      <c r="C15" s="55" t="s">
        <v>13</v>
      </c>
      <c r="D15" s="44" t="s">
        <v>17</v>
      </c>
      <c r="E15" s="44" t="s">
        <v>18</v>
      </c>
      <c r="F15" s="16" t="s">
        <v>19</v>
      </c>
      <c r="G15" s="16">
        <v>260</v>
      </c>
      <c r="H15" s="16">
        <v>200</v>
      </c>
      <c r="I15" s="17">
        <f>H15*100/G15</f>
        <v>76.92307692307692</v>
      </c>
      <c r="J15" s="17">
        <f>I15</f>
        <v>76.92307692307692</v>
      </c>
      <c r="K15" s="15"/>
      <c r="L15" s="6" t="s">
        <v>20</v>
      </c>
      <c r="M15" s="50">
        <f>(J15+J16)/2</f>
        <v>79.370629370629359</v>
      </c>
    </row>
    <row r="16" spans="1:13" ht="70.8" customHeight="1">
      <c r="A16" s="49"/>
      <c r="B16" s="57"/>
      <c r="C16" s="56"/>
      <c r="D16" s="44" t="s">
        <v>21</v>
      </c>
      <c r="E16" s="44" t="s">
        <v>22</v>
      </c>
      <c r="F16" s="16" t="s">
        <v>23</v>
      </c>
      <c r="G16" s="16">
        <v>11</v>
      </c>
      <c r="H16" s="16">
        <v>9</v>
      </c>
      <c r="I16" s="17">
        <f>H16*100/G16</f>
        <v>81.818181818181813</v>
      </c>
      <c r="J16" s="17">
        <f>I16</f>
        <v>81.818181818181813</v>
      </c>
      <c r="K16" s="15"/>
      <c r="L16" s="16" t="s">
        <v>20</v>
      </c>
      <c r="M16" s="51"/>
    </row>
    <row r="17" spans="1:13" ht="3.75" hidden="1" customHeight="1">
      <c r="A17" s="49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49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49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49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49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49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49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49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49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49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49"/>
      <c r="B27" s="48" t="s">
        <v>24</v>
      </c>
      <c r="C27" s="48" t="s">
        <v>25</v>
      </c>
      <c r="D27" s="44" t="s">
        <v>14</v>
      </c>
      <c r="E27" s="44" t="s">
        <v>26</v>
      </c>
      <c r="F27" s="16" t="s">
        <v>19</v>
      </c>
      <c r="G27" s="16">
        <v>1600</v>
      </c>
      <c r="H27" s="16">
        <v>1200</v>
      </c>
      <c r="I27" s="17">
        <f>H27*100/G27</f>
        <v>75</v>
      </c>
      <c r="J27" s="17">
        <f t="shared" si="1"/>
        <v>75</v>
      </c>
      <c r="K27" s="15"/>
      <c r="L27" s="6" t="s">
        <v>20</v>
      </c>
      <c r="M27" s="52">
        <f>(J27+J28)/2</f>
        <v>76.25</v>
      </c>
    </row>
    <row r="28" spans="1:13" ht="113.25" customHeight="1">
      <c r="A28" s="49"/>
      <c r="B28" s="54"/>
      <c r="C28" s="54"/>
      <c r="D28" s="44" t="s">
        <v>27</v>
      </c>
      <c r="E28" s="44" t="s">
        <v>28</v>
      </c>
      <c r="F28" s="16" t="s">
        <v>23</v>
      </c>
      <c r="G28" s="16">
        <v>40</v>
      </c>
      <c r="H28" s="16">
        <v>31</v>
      </c>
      <c r="I28" s="17">
        <f t="shared" si="0"/>
        <v>77.5</v>
      </c>
      <c r="J28" s="17">
        <f t="shared" si="1"/>
        <v>77.5</v>
      </c>
      <c r="K28" s="15"/>
      <c r="L28" s="15" t="s">
        <v>20</v>
      </c>
      <c r="M28" s="51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53" t="s">
        <v>31</v>
      </c>
      <c r="B40" s="53"/>
      <c r="C40" s="53"/>
      <c r="D40" s="53"/>
      <c r="E40" s="53"/>
      <c r="F40" s="53"/>
      <c r="G40" s="53"/>
      <c r="H40" s="53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53" t="s">
        <v>29</v>
      </c>
      <c r="B42" s="53"/>
      <c r="C42" s="53"/>
      <c r="D42" s="53"/>
      <c r="E42" s="53"/>
      <c r="F42" s="53"/>
      <c r="G42" s="53"/>
      <c r="H42" s="53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K1:M1"/>
    <mergeCell ref="E3:J5"/>
    <mergeCell ref="M8:M14"/>
    <mergeCell ref="A9:A14"/>
    <mergeCell ref="B9:B14"/>
    <mergeCell ref="C9:C14"/>
    <mergeCell ref="J9:J11"/>
    <mergeCell ref="J12:J14"/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2024-10-21T07:08:33Z</dcterms:modified>
</cp:coreProperties>
</file>